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TỔNG" sheetId="4" r:id="rId1"/>
  </sheets>
  <calcPr calcId="144525"/>
</workbook>
</file>

<file path=xl/calcChain.xml><?xml version="1.0" encoding="utf-8"?>
<calcChain xmlns="http://schemas.openxmlformats.org/spreadsheetml/2006/main">
  <c r="E22" i="4" l="1"/>
  <c r="E17" i="4"/>
  <c r="E16" i="4"/>
  <c r="E15" i="4"/>
  <c r="E14" i="4"/>
  <c r="E13" i="4"/>
  <c r="E12" i="4"/>
  <c r="E11" i="4"/>
  <c r="E10" i="4"/>
  <c r="E9" i="4"/>
</calcChain>
</file>

<file path=xl/sharedStrings.xml><?xml version="1.0" encoding="utf-8"?>
<sst xmlns="http://schemas.openxmlformats.org/spreadsheetml/2006/main" count="92" uniqueCount="69">
  <si>
    <t>BẢNG THỐNG KÊ VẬT TƯ</t>
  </si>
  <si>
    <t>STT</t>
  </si>
  <si>
    <t>TÊN VẬT TƯ</t>
  </si>
  <si>
    <t>TSKT/ QUY CÁCH</t>
  </si>
  <si>
    <t>ĐVT</t>
  </si>
  <si>
    <t>SỐ LUỢNG</t>
  </si>
  <si>
    <t>GHI CHÚ</t>
  </si>
  <si>
    <t>CỘNG HÒA XÃ HỘI CHỦ NGHĨA VIỆT NAM</t>
  </si>
  <si>
    <t>Độc lập - Tự do - Hạnh phúc</t>
  </si>
  <si>
    <t xml:space="preserve">KHOA:  </t>
  </si>
  <si>
    <t>BỘ MÔN:</t>
  </si>
  <si>
    <t>CÔNG NGHỆ CƠ KHÍ</t>
  </si>
  <si>
    <t>CÔNG NGHỆ CHẾ TẠO</t>
  </si>
  <si>
    <t>MÔN HỌC</t>
  </si>
  <si>
    <t>HSS</t>
  </si>
  <si>
    <t>cây</t>
  </si>
  <si>
    <t>Mũi khoan Ø16</t>
  </si>
  <si>
    <t>mũi</t>
  </si>
  <si>
    <t>Cây sửa đá mài nhiều hạt</t>
  </si>
  <si>
    <t>Cây</t>
  </si>
  <si>
    <t>Viên</t>
  </si>
  <si>
    <t>Cái</t>
  </si>
  <si>
    <t>bộ</t>
  </si>
  <si>
    <t>kg</t>
  </si>
  <si>
    <t>Giũa dẹp thô</t>
  </si>
  <si>
    <t>Giũa dẹp tinh</t>
  </si>
  <si>
    <t>Số SV:</t>
  </si>
  <si>
    <t>1sv/1</t>
  </si>
  <si>
    <t>học kỳ</t>
  </si>
  <si>
    <t>b=50 mm</t>
  </si>
  <si>
    <t>kim cương</t>
  </si>
  <si>
    <t xml:space="preserve">Đá mài dao hợp kim cứng </t>
  </si>
  <si>
    <t>Ø300</t>
  </si>
  <si>
    <t xml:space="preserve">Đá mài phá </t>
  </si>
  <si>
    <t>130x30</t>
  </si>
  <si>
    <t>phôi</t>
  </si>
  <si>
    <t>30x300</t>
  </si>
  <si>
    <t>Giũa tròn</t>
  </si>
  <si>
    <t>Ø12x300</t>
  </si>
  <si>
    <t>Giũa vuông</t>
  </si>
  <si>
    <t>Cán giũa</t>
  </si>
  <si>
    <t>gỗ</t>
  </si>
  <si>
    <t>cái</t>
  </si>
  <si>
    <t>Mũi khoan Ø8,5</t>
  </si>
  <si>
    <t>Tarô</t>
  </si>
  <si>
    <t>M10</t>
  </si>
  <si>
    <t>Tay quay Tarô</t>
  </si>
  <si>
    <t>Lưỡi cưa tay 2 mặt</t>
  </si>
  <si>
    <t>L300</t>
  </si>
  <si>
    <t xml:space="preserve">Vải lau </t>
  </si>
  <si>
    <t>Chuôi côn</t>
  </si>
  <si>
    <t>2_3</t>
  </si>
  <si>
    <t>2sv/1</t>
  </si>
  <si>
    <t>10sv/1</t>
  </si>
  <si>
    <t>20sv/1</t>
  </si>
  <si>
    <t>1 cây/HK</t>
  </si>
  <si>
    <t>1 viên/HK</t>
  </si>
  <si>
    <t xml:space="preserve">Cọ vệ sinh </t>
  </si>
  <si>
    <t>Thép □ C45</t>
  </si>
  <si>
    <r>
      <rPr>
        <sz val="14"/>
        <rFont val="Webdings"/>
        <family val="1"/>
        <charset val="2"/>
      </rPr>
      <t>c</t>
    </r>
    <r>
      <rPr>
        <sz val="14"/>
        <rFont val="Times New Roman"/>
        <family val="1"/>
      </rPr>
      <t>12x300</t>
    </r>
  </si>
  <si>
    <t>số Nhóm</t>
  </si>
  <si>
    <t>THỰC TẬP NGUỘI CB</t>
  </si>
  <si>
    <t>KingS</t>
  </si>
  <si>
    <t>Kính Trắng (bảo hộ)</t>
  </si>
  <si>
    <t>Ngày  27   tháng   07  năm 2017</t>
  </si>
  <si>
    <t>NGƯỜI ĐỀ NGHỊ</t>
  </si>
  <si>
    <t>Vũ Đức Pháp</t>
  </si>
  <si>
    <t>TRƯỞNG ĐƠN VỊ</t>
  </si>
  <si>
    <t>Chung Trần Thế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</si>
</sst>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  <charset val="163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theme="1"/>
      <name val="Times New Roman"/>
      <family val="1"/>
    </font>
    <font>
      <sz val="14"/>
      <name val="Webdings"/>
      <family val="1"/>
      <charset val="2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" fontId="9" fillId="0" borderId="3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16" fontId="9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099" name="Object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00" name="Object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4101" name="Object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4102" name="Object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4103" name="Object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4104" name="Object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05" name="Object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06" name="Object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07" name="Object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08" name="Object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4109" name="Object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10" name="Object 14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11" name="Object 15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12" name="Object 16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13" name="Object 17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14" name="Object 18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15" name="Object 19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16" name="Object 20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17" name="Object 21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18" name="Object 22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19" name="Object 23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20" name="Object 24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4125" name="Object 29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4126" name="Object 30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4127" name="Object 31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4129" name="Object 33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4130" name="Object 34" hidden="1">
              <a:extLst>
                <a:ext uri="{63B3BB69-23CF-44E3-9099-C40C66FF867C}">
                  <a14:compatExt spid="_x0000_s4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4131" name="Object 35" hidden="1">
              <a:extLst>
                <a:ext uri="{63B3BB69-23CF-44E3-9099-C40C66FF867C}">
                  <a14:compatExt spid="_x0000_s4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36" name="Object 40" hidden="1">
              <a:extLst>
                <a:ext uri="{63B3BB69-23CF-44E3-9099-C40C66FF867C}">
                  <a14:compatExt spid="_x0000_s4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37" name="Object 41" hidden="1">
              <a:extLst>
                <a:ext uri="{63B3BB69-23CF-44E3-9099-C40C66FF867C}">
                  <a14:compatExt spid="_x0000_s4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38" name="Object 42" hidden="1">
              <a:extLst>
                <a:ext uri="{63B3BB69-23CF-44E3-9099-C40C66FF867C}">
                  <a14:compatExt spid="_x0000_s4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39" name="Object 43" hidden="1">
              <a:extLst>
                <a:ext uri="{63B3BB69-23CF-44E3-9099-C40C66FF867C}">
                  <a14:compatExt spid="_x0000_s4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40" name="Object 44" hidden="1">
              <a:extLst>
                <a:ext uri="{63B3BB69-23CF-44E3-9099-C40C66FF867C}">
                  <a14:compatExt spid="_x0000_s4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4141" name="Object 45" hidden="1">
              <a:extLst>
                <a:ext uri="{63B3BB69-23CF-44E3-9099-C40C66FF867C}">
                  <a14:compatExt spid="_x0000_s4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4142" name="Object 46" hidden="1">
              <a:extLst>
                <a:ext uri="{63B3BB69-23CF-44E3-9099-C40C66FF867C}">
                  <a14:compatExt spid="_x0000_s4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43" name="Object 47" hidden="1">
              <a:extLst>
                <a:ext uri="{63B3BB69-23CF-44E3-9099-C40C66FF867C}">
                  <a14:compatExt spid="_x0000_s4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44" name="Object 48" hidden="1">
              <a:extLst>
                <a:ext uri="{63B3BB69-23CF-44E3-9099-C40C66FF867C}">
                  <a14:compatExt spid="_x0000_s4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45" name="Object 49" hidden="1">
              <a:extLst>
                <a:ext uri="{63B3BB69-23CF-44E3-9099-C40C66FF867C}">
                  <a14:compatExt spid="_x0000_s4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46" name="Object 50" hidden="1">
              <a:extLst>
                <a:ext uri="{63B3BB69-23CF-44E3-9099-C40C66FF867C}">
                  <a14:compatExt spid="_x0000_s4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47" name="Object 51" hidden="1">
              <a:extLst>
                <a:ext uri="{63B3BB69-23CF-44E3-9099-C40C66FF867C}">
                  <a14:compatExt spid="_x0000_s4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48" name="Object 52" hidden="1">
              <a:extLst>
                <a:ext uri="{63B3BB69-23CF-44E3-9099-C40C66FF867C}">
                  <a14:compatExt spid="_x0000_s4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49" name="Object 53" hidden="1">
              <a:extLst>
                <a:ext uri="{63B3BB69-23CF-44E3-9099-C40C66FF867C}">
                  <a14:compatExt spid="_x0000_s4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150" name="Object 54" hidden="1">
              <a:extLst>
                <a:ext uri="{63B3BB69-23CF-44E3-9099-C40C66FF867C}">
                  <a14:compatExt spid="_x0000_s4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4151" name="Object 55" hidden="1">
              <a:extLst>
                <a:ext uri="{63B3BB69-23CF-44E3-9099-C40C66FF867C}">
                  <a14:compatExt spid="_x0000_s4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4156" name="Object 60" hidden="1">
              <a:extLst>
                <a:ext uri="{63B3BB69-23CF-44E3-9099-C40C66FF867C}">
                  <a14:compatExt spid="_x0000_s4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4157" name="Object 61" hidden="1">
              <a:extLst>
                <a:ext uri="{63B3BB69-23CF-44E3-9099-C40C66FF867C}">
                  <a14:compatExt spid="_x0000_s4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4158" name="Object 62" hidden="1">
              <a:extLst>
                <a:ext uri="{63B3BB69-23CF-44E3-9099-C40C66FF867C}">
                  <a14:compatExt spid="_x0000_s4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4159" name="Object 63" hidden="1">
              <a:extLst>
                <a:ext uri="{63B3BB69-23CF-44E3-9099-C40C66FF867C}">
                  <a14:compatExt spid="_x0000_s4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4160" name="Object 64" hidden="1">
              <a:extLst>
                <a:ext uri="{63B3BB69-23CF-44E3-9099-C40C66FF867C}">
                  <a14:compatExt spid="_x0000_s4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4161" name="Object 65" hidden="1">
              <a:extLst>
                <a:ext uri="{63B3BB69-23CF-44E3-9099-C40C66FF867C}">
                  <a14:compatExt spid="_x0000_s4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4162" name="Object 66" hidden="1">
              <a:extLst>
                <a:ext uri="{63B3BB69-23CF-44E3-9099-C40C66FF867C}">
                  <a14:compatExt spid="_x0000_s4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4163" name="Object 67" hidden="1">
              <a:extLst>
                <a:ext uri="{63B3BB69-23CF-44E3-9099-C40C66FF867C}">
                  <a14:compatExt spid="_x0000_s4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64" name="Object 68" hidden="1">
              <a:extLst>
                <a:ext uri="{63B3BB69-23CF-44E3-9099-C40C66FF867C}">
                  <a14:compatExt spid="_x0000_s4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65" name="Object 69" hidden="1">
              <a:extLst>
                <a:ext uri="{63B3BB69-23CF-44E3-9099-C40C66FF867C}">
                  <a14:compatExt spid="_x0000_s4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66" name="Object 70" hidden="1">
              <a:extLst>
                <a:ext uri="{63B3BB69-23CF-44E3-9099-C40C66FF867C}">
                  <a14:compatExt spid="_x0000_s4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67" name="Object 71" hidden="1">
              <a:extLst>
                <a:ext uri="{63B3BB69-23CF-44E3-9099-C40C66FF867C}">
                  <a14:compatExt spid="_x0000_s4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4168" name="Object 72" hidden="1">
              <a:extLst>
                <a:ext uri="{63B3BB69-23CF-44E3-9099-C40C66FF867C}">
                  <a14:compatExt spid="_x0000_s4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4169" name="Object 73" hidden="1">
              <a:extLst>
                <a:ext uri="{63B3BB69-23CF-44E3-9099-C40C66FF867C}">
                  <a14:compatExt spid="_x0000_s4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4170" name="Object 74" hidden="1">
              <a:extLst>
                <a:ext uri="{63B3BB69-23CF-44E3-9099-C40C66FF867C}">
                  <a14:compatExt spid="_x0000_s4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4171" name="Object 75" hidden="1">
              <a:extLst>
                <a:ext uri="{63B3BB69-23CF-44E3-9099-C40C66FF867C}">
                  <a14:compatExt spid="_x0000_s4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72" name="Object 76" hidden="1">
              <a:extLst>
                <a:ext uri="{63B3BB69-23CF-44E3-9099-C40C66FF867C}">
                  <a14:compatExt spid="_x0000_s4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73" name="Object 77" hidden="1">
              <a:extLst>
                <a:ext uri="{63B3BB69-23CF-44E3-9099-C40C66FF867C}">
                  <a14:compatExt spid="_x0000_s4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74" name="Object 78" hidden="1">
              <a:extLst>
                <a:ext uri="{63B3BB69-23CF-44E3-9099-C40C66FF867C}">
                  <a14:compatExt spid="_x0000_s4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75" name="Object 79" hidden="1">
              <a:extLst>
                <a:ext uri="{63B3BB69-23CF-44E3-9099-C40C66FF867C}">
                  <a14:compatExt spid="_x0000_s4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76" name="Object 80" hidden="1">
              <a:extLst>
                <a:ext uri="{63B3BB69-23CF-44E3-9099-C40C66FF867C}">
                  <a14:compatExt spid="_x0000_s4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77" name="Object 81" hidden="1">
              <a:extLst>
                <a:ext uri="{63B3BB69-23CF-44E3-9099-C40C66FF867C}">
                  <a14:compatExt spid="_x0000_s4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78" name="Object 82" hidden="1">
              <a:extLst>
                <a:ext uri="{63B3BB69-23CF-44E3-9099-C40C66FF867C}">
                  <a14:compatExt spid="_x0000_s4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79" name="Object 83" hidden="1">
              <a:extLst>
                <a:ext uri="{63B3BB69-23CF-44E3-9099-C40C66FF867C}">
                  <a14:compatExt spid="_x0000_s4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80" name="Object 84" hidden="1">
              <a:extLst>
                <a:ext uri="{63B3BB69-23CF-44E3-9099-C40C66FF867C}">
                  <a14:compatExt spid="_x0000_s4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81" name="Object 85" hidden="1">
              <a:extLst>
                <a:ext uri="{63B3BB69-23CF-44E3-9099-C40C66FF867C}">
                  <a14:compatExt spid="_x0000_s4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82" name="Object 86" hidden="1">
              <a:extLst>
                <a:ext uri="{63B3BB69-23CF-44E3-9099-C40C66FF867C}">
                  <a14:compatExt spid="_x0000_s4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83" name="Object 87" hidden="1">
              <a:extLst>
                <a:ext uri="{63B3BB69-23CF-44E3-9099-C40C66FF867C}">
                  <a14:compatExt spid="_x0000_s4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84" name="Object 88" hidden="1">
              <a:extLst>
                <a:ext uri="{63B3BB69-23CF-44E3-9099-C40C66FF867C}">
                  <a14:compatExt spid="_x0000_s4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85" name="Object 89" hidden="1">
              <a:extLst>
                <a:ext uri="{63B3BB69-23CF-44E3-9099-C40C66FF867C}">
                  <a14:compatExt spid="_x0000_s4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86" name="Object 90" hidden="1">
              <a:extLst>
                <a:ext uri="{63B3BB69-23CF-44E3-9099-C40C66FF867C}">
                  <a14:compatExt spid="_x0000_s4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4187" name="Object 91" hidden="1">
              <a:extLst>
                <a:ext uri="{63B3BB69-23CF-44E3-9099-C40C66FF867C}">
                  <a14:compatExt spid="_x0000_s4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4188" name="Object 92" hidden="1">
              <a:extLst>
                <a:ext uri="{63B3BB69-23CF-44E3-9099-C40C66FF867C}">
                  <a14:compatExt spid="_x0000_s4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4189" name="Object 93" hidden="1">
              <a:extLst>
                <a:ext uri="{63B3BB69-23CF-44E3-9099-C40C66FF867C}">
                  <a14:compatExt spid="_x0000_s4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4190" name="Object 94" hidden="1">
              <a:extLst>
                <a:ext uri="{63B3BB69-23CF-44E3-9099-C40C66FF867C}">
                  <a14:compatExt spid="_x0000_s4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91" name="Object 95" hidden="1">
              <a:extLst>
                <a:ext uri="{63B3BB69-23CF-44E3-9099-C40C66FF867C}">
                  <a14:compatExt spid="_x0000_s4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92" name="Object 96" hidden="1">
              <a:extLst>
                <a:ext uri="{63B3BB69-23CF-44E3-9099-C40C66FF867C}">
                  <a14:compatExt spid="_x0000_s4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93" name="Object 97" hidden="1">
              <a:extLst>
                <a:ext uri="{63B3BB69-23CF-44E3-9099-C40C66FF867C}">
                  <a14:compatExt spid="_x0000_s4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94" name="Object 98" hidden="1">
              <a:extLst>
                <a:ext uri="{63B3BB69-23CF-44E3-9099-C40C66FF867C}">
                  <a14:compatExt spid="_x0000_s4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95" name="Object 99" hidden="1">
              <a:extLst>
                <a:ext uri="{63B3BB69-23CF-44E3-9099-C40C66FF867C}">
                  <a14:compatExt spid="_x0000_s4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96" name="Object 100" hidden="1">
              <a:extLst>
                <a:ext uri="{63B3BB69-23CF-44E3-9099-C40C66FF867C}">
                  <a14:compatExt spid="_x0000_s4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97" name="Object 101" hidden="1">
              <a:extLst>
                <a:ext uri="{63B3BB69-23CF-44E3-9099-C40C66FF867C}">
                  <a14:compatExt spid="_x0000_s4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98" name="Object 102" hidden="1">
              <a:extLst>
                <a:ext uri="{63B3BB69-23CF-44E3-9099-C40C66FF867C}">
                  <a14:compatExt spid="_x0000_s4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99" name="Object 103" hidden="1">
              <a:extLst>
                <a:ext uri="{63B3BB69-23CF-44E3-9099-C40C66FF867C}">
                  <a14:compatExt spid="_x0000_s4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200" name="Object 104" hidden="1">
              <a:extLst>
                <a:ext uri="{63B3BB69-23CF-44E3-9099-C40C66FF867C}">
                  <a14:compatExt spid="_x0000_s4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201" name="Object 105" hidden="1">
              <a:extLst>
                <a:ext uri="{63B3BB69-23CF-44E3-9099-C40C66FF867C}">
                  <a14:compatExt spid="_x0000_s4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202" name="Object 106" hidden="1">
              <a:extLst>
                <a:ext uri="{63B3BB69-23CF-44E3-9099-C40C66FF867C}">
                  <a14:compatExt spid="_x0000_s4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203" name="Object 107" hidden="1">
              <a:extLst>
                <a:ext uri="{63B3BB69-23CF-44E3-9099-C40C66FF867C}">
                  <a14:compatExt spid="_x0000_s4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4204" name="Object 108" hidden="1">
              <a:extLst>
                <a:ext uri="{63B3BB69-23CF-44E3-9099-C40C66FF867C}">
                  <a14:compatExt spid="_x0000_s4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4205" name="Object 109" hidden="1">
              <a:extLst>
                <a:ext uri="{63B3BB69-23CF-44E3-9099-C40C66FF867C}">
                  <a14:compatExt spid="_x0000_s4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4206" name="Object 110" hidden="1">
              <a:extLst>
                <a:ext uri="{63B3BB69-23CF-44E3-9099-C40C66FF867C}">
                  <a14:compatExt spid="_x0000_s4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4207" name="Object 111" hidden="1">
              <a:extLst>
                <a:ext uri="{63B3BB69-23CF-44E3-9099-C40C66FF867C}">
                  <a14:compatExt spid="_x0000_s4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4208" name="Object 112" hidden="1">
              <a:extLst>
                <a:ext uri="{63B3BB69-23CF-44E3-9099-C40C66FF867C}">
                  <a14:compatExt spid="_x0000_s4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4209" name="Object 113" hidden="1">
              <a:extLst>
                <a:ext uri="{63B3BB69-23CF-44E3-9099-C40C66FF867C}">
                  <a14:compatExt spid="_x0000_s4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4210" name="Object 114" hidden="1">
              <a:extLst>
                <a:ext uri="{63B3BB69-23CF-44E3-9099-C40C66FF867C}">
                  <a14:compatExt spid="_x0000_s4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4211" name="Object 115" hidden="1">
              <a:extLst>
                <a:ext uri="{63B3BB69-23CF-44E3-9099-C40C66FF867C}">
                  <a14:compatExt spid="_x0000_s4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4212" name="Object 116" hidden="1">
              <a:extLst>
                <a:ext uri="{63B3BB69-23CF-44E3-9099-C40C66FF867C}">
                  <a14:compatExt spid="_x0000_s4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4213" name="Object 117" hidden="1">
              <a:extLst>
                <a:ext uri="{63B3BB69-23CF-44E3-9099-C40C66FF867C}">
                  <a14:compatExt spid="_x0000_s4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14" name="Object 118" hidden="1">
              <a:extLst>
                <a:ext uri="{63B3BB69-23CF-44E3-9099-C40C66FF867C}">
                  <a14:compatExt spid="_x0000_s4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15" name="Object 119" hidden="1">
              <a:extLst>
                <a:ext uri="{63B3BB69-23CF-44E3-9099-C40C66FF867C}">
                  <a14:compatExt spid="_x0000_s4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16" name="Object 120" hidden="1">
              <a:extLst>
                <a:ext uri="{63B3BB69-23CF-44E3-9099-C40C66FF867C}">
                  <a14:compatExt spid="_x0000_s4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17" name="Object 121" hidden="1">
              <a:extLst>
                <a:ext uri="{63B3BB69-23CF-44E3-9099-C40C66FF867C}">
                  <a14:compatExt spid="_x0000_s4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18" name="Object 122" hidden="1">
              <a:extLst>
                <a:ext uri="{63B3BB69-23CF-44E3-9099-C40C66FF867C}">
                  <a14:compatExt spid="_x0000_s4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19" name="Object 123" hidden="1">
              <a:extLst>
                <a:ext uri="{63B3BB69-23CF-44E3-9099-C40C66FF867C}">
                  <a14:compatExt spid="_x0000_s4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20" name="Object 124" hidden="1">
              <a:extLst>
                <a:ext uri="{63B3BB69-23CF-44E3-9099-C40C66FF867C}">
                  <a14:compatExt spid="_x0000_s4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21" name="Object 125" hidden="1">
              <a:extLst>
                <a:ext uri="{63B3BB69-23CF-44E3-9099-C40C66FF867C}">
                  <a14:compatExt spid="_x0000_s4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22" name="Object 126" hidden="1">
              <a:extLst>
                <a:ext uri="{63B3BB69-23CF-44E3-9099-C40C66FF867C}">
                  <a14:compatExt spid="_x0000_s4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23" name="Object 127" hidden="1">
              <a:extLst>
                <a:ext uri="{63B3BB69-23CF-44E3-9099-C40C66FF867C}">
                  <a14:compatExt spid="_x0000_s4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24" name="Object 128" hidden="1">
              <a:extLst>
                <a:ext uri="{63B3BB69-23CF-44E3-9099-C40C66FF867C}">
                  <a14:compatExt spid="_x0000_s4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25" name="Object 129" hidden="1">
              <a:extLst>
                <a:ext uri="{63B3BB69-23CF-44E3-9099-C40C66FF867C}">
                  <a14:compatExt spid="_x0000_s4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26" name="Object 130" hidden="1">
              <a:extLst>
                <a:ext uri="{63B3BB69-23CF-44E3-9099-C40C66FF867C}">
                  <a14:compatExt spid="_x0000_s4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27" name="Object 131" hidden="1">
              <a:extLst>
                <a:ext uri="{63B3BB69-23CF-44E3-9099-C40C66FF867C}">
                  <a14:compatExt spid="_x0000_s4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28" name="Object 132" hidden="1">
              <a:extLst>
                <a:ext uri="{63B3BB69-23CF-44E3-9099-C40C66FF867C}">
                  <a14:compatExt spid="_x0000_s4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29" name="Object 133" hidden="1">
              <a:extLst>
                <a:ext uri="{63B3BB69-23CF-44E3-9099-C40C66FF867C}">
                  <a14:compatExt spid="_x0000_s4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30" name="Object 134" hidden="1">
              <a:extLst>
                <a:ext uri="{63B3BB69-23CF-44E3-9099-C40C66FF867C}">
                  <a14:compatExt spid="_x0000_s4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31" name="Object 135" hidden="1">
              <a:extLst>
                <a:ext uri="{63B3BB69-23CF-44E3-9099-C40C66FF867C}">
                  <a14:compatExt spid="_x0000_s4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32" name="Object 136" hidden="1">
              <a:extLst>
                <a:ext uri="{63B3BB69-23CF-44E3-9099-C40C66FF867C}">
                  <a14:compatExt spid="_x0000_s4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33" name="Object 137" hidden="1">
              <a:extLst>
                <a:ext uri="{63B3BB69-23CF-44E3-9099-C40C66FF867C}">
                  <a14:compatExt spid="_x0000_s4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34" name="Object 138" hidden="1">
              <a:extLst>
                <a:ext uri="{63B3BB69-23CF-44E3-9099-C40C66FF867C}">
                  <a14:compatExt spid="_x0000_s4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35" name="Object 139" hidden="1">
              <a:extLst>
                <a:ext uri="{63B3BB69-23CF-44E3-9099-C40C66FF867C}">
                  <a14:compatExt spid="_x0000_s4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1.bin"/><Relationship Id="rId117" Type="http://schemas.openxmlformats.org/officeDocument/2006/relationships/oleObject" Target="../embeddings/oleObject112.bin"/><Relationship Id="rId21" Type="http://schemas.openxmlformats.org/officeDocument/2006/relationships/oleObject" Target="../embeddings/oleObject16.bin"/><Relationship Id="rId42" Type="http://schemas.openxmlformats.org/officeDocument/2006/relationships/oleObject" Target="../embeddings/oleObject37.bin"/><Relationship Id="rId47" Type="http://schemas.openxmlformats.org/officeDocument/2006/relationships/oleObject" Target="../embeddings/oleObject42.bin"/><Relationship Id="rId63" Type="http://schemas.openxmlformats.org/officeDocument/2006/relationships/oleObject" Target="../embeddings/oleObject58.bin"/><Relationship Id="rId68" Type="http://schemas.openxmlformats.org/officeDocument/2006/relationships/oleObject" Target="../embeddings/oleObject63.bin"/><Relationship Id="rId84" Type="http://schemas.openxmlformats.org/officeDocument/2006/relationships/oleObject" Target="../embeddings/oleObject79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6" Type="http://schemas.openxmlformats.org/officeDocument/2006/relationships/oleObject" Target="../embeddings/oleObject11.bin"/><Relationship Id="rId107" Type="http://schemas.openxmlformats.org/officeDocument/2006/relationships/oleObject" Target="../embeddings/oleObject102.bin"/><Relationship Id="rId11" Type="http://schemas.openxmlformats.org/officeDocument/2006/relationships/oleObject" Target="../embeddings/oleObject7.bin"/><Relationship Id="rId32" Type="http://schemas.openxmlformats.org/officeDocument/2006/relationships/oleObject" Target="../embeddings/oleObject27.bin"/><Relationship Id="rId37" Type="http://schemas.openxmlformats.org/officeDocument/2006/relationships/oleObject" Target="../embeddings/oleObject32.bin"/><Relationship Id="rId53" Type="http://schemas.openxmlformats.org/officeDocument/2006/relationships/oleObject" Target="../embeddings/oleObject48.bin"/><Relationship Id="rId58" Type="http://schemas.openxmlformats.org/officeDocument/2006/relationships/oleObject" Target="../embeddings/oleObject53.bin"/><Relationship Id="rId74" Type="http://schemas.openxmlformats.org/officeDocument/2006/relationships/oleObject" Target="../embeddings/oleObject69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28" Type="http://schemas.openxmlformats.org/officeDocument/2006/relationships/oleObject" Target="../embeddings/oleObject123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85.bin"/><Relationship Id="rId95" Type="http://schemas.openxmlformats.org/officeDocument/2006/relationships/oleObject" Target="../embeddings/oleObject90.bin"/><Relationship Id="rId19" Type="http://schemas.openxmlformats.org/officeDocument/2006/relationships/oleObject" Target="../embeddings/oleObject14.bin"/><Relationship Id="rId14" Type="http://schemas.openxmlformats.org/officeDocument/2006/relationships/oleObject" Target="../embeddings/oleObject9.bin"/><Relationship Id="rId22" Type="http://schemas.openxmlformats.org/officeDocument/2006/relationships/oleObject" Target="../embeddings/oleObject17.bin"/><Relationship Id="rId27" Type="http://schemas.openxmlformats.org/officeDocument/2006/relationships/oleObject" Target="../embeddings/oleObject22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43" Type="http://schemas.openxmlformats.org/officeDocument/2006/relationships/oleObject" Target="../embeddings/oleObject38.bin"/><Relationship Id="rId48" Type="http://schemas.openxmlformats.org/officeDocument/2006/relationships/oleObject" Target="../embeddings/oleObject43.bin"/><Relationship Id="rId56" Type="http://schemas.openxmlformats.org/officeDocument/2006/relationships/oleObject" Target="../embeddings/oleObject51.bin"/><Relationship Id="rId64" Type="http://schemas.openxmlformats.org/officeDocument/2006/relationships/oleObject" Target="../embeddings/oleObject59.bin"/><Relationship Id="rId69" Type="http://schemas.openxmlformats.org/officeDocument/2006/relationships/oleObject" Target="../embeddings/oleObject64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13" Type="http://schemas.openxmlformats.org/officeDocument/2006/relationships/oleObject" Target="../embeddings/oleObject108.bin"/><Relationship Id="rId118" Type="http://schemas.openxmlformats.org/officeDocument/2006/relationships/oleObject" Target="../embeddings/oleObject113.bin"/><Relationship Id="rId126" Type="http://schemas.openxmlformats.org/officeDocument/2006/relationships/oleObject" Target="../embeddings/oleObject121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80" Type="http://schemas.openxmlformats.org/officeDocument/2006/relationships/oleObject" Target="../embeddings/oleObject75.bin"/><Relationship Id="rId85" Type="http://schemas.openxmlformats.org/officeDocument/2006/relationships/oleObject" Target="../embeddings/oleObject80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3" Type="http://schemas.openxmlformats.org/officeDocument/2006/relationships/vmlDrawing" Target="../drawings/vmlDrawing1.vml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2.bin"/><Relationship Id="rId25" Type="http://schemas.openxmlformats.org/officeDocument/2006/relationships/oleObject" Target="../embeddings/oleObject20.bin"/><Relationship Id="rId33" Type="http://schemas.openxmlformats.org/officeDocument/2006/relationships/oleObject" Target="../embeddings/oleObject28.bin"/><Relationship Id="rId38" Type="http://schemas.openxmlformats.org/officeDocument/2006/relationships/oleObject" Target="../embeddings/oleObject33.bin"/><Relationship Id="rId46" Type="http://schemas.openxmlformats.org/officeDocument/2006/relationships/oleObject" Target="../embeddings/oleObject41.bin"/><Relationship Id="rId59" Type="http://schemas.openxmlformats.org/officeDocument/2006/relationships/oleObject" Target="../embeddings/oleObject54.bin"/><Relationship Id="rId67" Type="http://schemas.openxmlformats.org/officeDocument/2006/relationships/oleObject" Target="../embeddings/oleObject62.bin"/><Relationship Id="rId103" Type="http://schemas.openxmlformats.org/officeDocument/2006/relationships/oleObject" Target="../embeddings/oleObject98.bin"/><Relationship Id="rId108" Type="http://schemas.openxmlformats.org/officeDocument/2006/relationships/oleObject" Target="../embeddings/oleObject103.bin"/><Relationship Id="rId116" Type="http://schemas.openxmlformats.org/officeDocument/2006/relationships/oleObject" Target="../embeddings/oleObject111.bin"/><Relationship Id="rId124" Type="http://schemas.openxmlformats.org/officeDocument/2006/relationships/oleObject" Target="../embeddings/oleObject119.bin"/><Relationship Id="rId129" Type="http://schemas.openxmlformats.org/officeDocument/2006/relationships/oleObject" Target="../embeddings/oleObject124.bin"/><Relationship Id="rId20" Type="http://schemas.openxmlformats.org/officeDocument/2006/relationships/oleObject" Target="../embeddings/oleObject15.bin"/><Relationship Id="rId41" Type="http://schemas.openxmlformats.org/officeDocument/2006/relationships/oleObject" Target="../embeddings/oleObject36.bin"/><Relationship Id="rId54" Type="http://schemas.openxmlformats.org/officeDocument/2006/relationships/oleObject" Target="../embeddings/oleObject49.bin"/><Relationship Id="rId62" Type="http://schemas.openxmlformats.org/officeDocument/2006/relationships/oleObject" Target="../embeddings/oleObject57.bin"/><Relationship Id="rId70" Type="http://schemas.openxmlformats.org/officeDocument/2006/relationships/oleObject" Target="../embeddings/oleObject65.bin"/><Relationship Id="rId75" Type="http://schemas.openxmlformats.org/officeDocument/2006/relationships/oleObject" Target="../embeddings/oleObject70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91" Type="http://schemas.openxmlformats.org/officeDocument/2006/relationships/oleObject" Target="../embeddings/oleObject86.bin"/><Relationship Id="rId96" Type="http://schemas.openxmlformats.org/officeDocument/2006/relationships/oleObject" Target="../embeddings/oleObject91.bin"/><Relationship Id="rId111" Type="http://schemas.openxmlformats.org/officeDocument/2006/relationships/oleObject" Target="../embeddings/oleObject106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5" Type="http://schemas.openxmlformats.org/officeDocument/2006/relationships/oleObject" Target="../embeddings/oleObject10.bin"/><Relationship Id="rId23" Type="http://schemas.openxmlformats.org/officeDocument/2006/relationships/oleObject" Target="../embeddings/oleObject18.bin"/><Relationship Id="rId28" Type="http://schemas.openxmlformats.org/officeDocument/2006/relationships/oleObject" Target="../embeddings/oleObject23.bin"/><Relationship Id="rId36" Type="http://schemas.openxmlformats.org/officeDocument/2006/relationships/oleObject" Target="../embeddings/oleObject31.bin"/><Relationship Id="rId49" Type="http://schemas.openxmlformats.org/officeDocument/2006/relationships/oleObject" Target="../embeddings/oleObject44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14" Type="http://schemas.openxmlformats.org/officeDocument/2006/relationships/oleObject" Target="../embeddings/oleObject109.bin"/><Relationship Id="rId119" Type="http://schemas.openxmlformats.org/officeDocument/2006/relationships/oleObject" Target="../embeddings/oleObject114.bin"/><Relationship Id="rId127" Type="http://schemas.openxmlformats.org/officeDocument/2006/relationships/oleObject" Target="../embeddings/oleObject122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6.bin"/><Relationship Id="rId44" Type="http://schemas.openxmlformats.org/officeDocument/2006/relationships/oleObject" Target="../embeddings/oleObject39.bin"/><Relationship Id="rId52" Type="http://schemas.openxmlformats.org/officeDocument/2006/relationships/oleObject" Target="../embeddings/oleObject47.bin"/><Relationship Id="rId60" Type="http://schemas.openxmlformats.org/officeDocument/2006/relationships/oleObject" Target="../embeddings/oleObject55.bin"/><Relationship Id="rId65" Type="http://schemas.openxmlformats.org/officeDocument/2006/relationships/oleObject" Target="../embeddings/oleObject60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81" Type="http://schemas.openxmlformats.org/officeDocument/2006/relationships/oleObject" Target="../embeddings/oleObject76.bin"/><Relationship Id="rId86" Type="http://schemas.openxmlformats.org/officeDocument/2006/relationships/oleObject" Target="../embeddings/oleObject81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30" Type="http://schemas.openxmlformats.org/officeDocument/2006/relationships/oleObject" Target="../embeddings/oleObject125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3" Type="http://schemas.openxmlformats.org/officeDocument/2006/relationships/image" Target="../media/image2.wmf"/><Relationship Id="rId18" Type="http://schemas.openxmlformats.org/officeDocument/2006/relationships/oleObject" Target="../embeddings/oleObject13.bin"/><Relationship Id="rId39" Type="http://schemas.openxmlformats.org/officeDocument/2006/relationships/oleObject" Target="../embeddings/oleObject34.bin"/><Relationship Id="rId109" Type="http://schemas.openxmlformats.org/officeDocument/2006/relationships/oleObject" Target="../embeddings/oleObject104.bin"/><Relationship Id="rId34" Type="http://schemas.openxmlformats.org/officeDocument/2006/relationships/oleObject" Target="../embeddings/oleObject29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04" Type="http://schemas.openxmlformats.org/officeDocument/2006/relationships/oleObject" Target="../embeddings/oleObject99.bin"/><Relationship Id="rId120" Type="http://schemas.openxmlformats.org/officeDocument/2006/relationships/oleObject" Target="../embeddings/oleObject115.bin"/><Relationship Id="rId125" Type="http://schemas.openxmlformats.org/officeDocument/2006/relationships/oleObject" Target="../embeddings/oleObject120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4" Type="http://schemas.openxmlformats.org/officeDocument/2006/relationships/oleObject" Target="../embeddings/oleObject19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15" Type="http://schemas.openxmlformats.org/officeDocument/2006/relationships/oleObject" Target="../embeddings/oleObject110.bin"/><Relationship Id="rId131" Type="http://schemas.openxmlformats.org/officeDocument/2006/relationships/oleObject" Target="../embeddings/oleObject126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tabSelected="1" workbookViewId="0">
      <selection activeCell="B18" sqref="B18"/>
    </sheetView>
  </sheetViews>
  <sheetFormatPr defaultRowHeight="16.5" x14ac:dyDescent="0.25"/>
  <cols>
    <col min="1" max="1" width="13.85546875" style="1" customWidth="1"/>
    <col min="2" max="2" width="33.42578125" style="1" customWidth="1"/>
    <col min="3" max="3" width="16.28515625" style="1" customWidth="1"/>
    <col min="4" max="4" width="12" style="1" customWidth="1"/>
    <col min="5" max="5" width="10.42578125" style="1" bestFit="1" customWidth="1"/>
    <col min="6" max="6" width="14.140625" style="1" customWidth="1"/>
    <col min="7" max="7" width="9.140625" style="1"/>
    <col min="8" max="8" width="16.85546875" style="1" customWidth="1"/>
    <col min="9" max="16384" width="9.140625" style="1"/>
  </cols>
  <sheetData>
    <row r="1" spans="1:9" s="4" customFormat="1" x14ac:dyDescent="0.25">
      <c r="A1" s="5" t="s">
        <v>9</v>
      </c>
      <c r="B1" s="4" t="s">
        <v>11</v>
      </c>
      <c r="C1" s="30" t="s">
        <v>7</v>
      </c>
      <c r="D1" s="30"/>
      <c r="E1" s="30"/>
      <c r="F1" s="30"/>
    </row>
    <row r="2" spans="1:9" s="4" customFormat="1" x14ac:dyDescent="0.25">
      <c r="A2" s="6" t="s">
        <v>10</v>
      </c>
      <c r="B2" s="4" t="s">
        <v>12</v>
      </c>
      <c r="C2" s="31" t="s">
        <v>8</v>
      </c>
      <c r="D2" s="31"/>
      <c r="E2" s="31"/>
      <c r="F2" s="31"/>
    </row>
    <row r="4" spans="1:9" ht="18.75" x14ac:dyDescent="0.25">
      <c r="A4" s="29" t="s">
        <v>0</v>
      </c>
      <c r="B4" s="29"/>
      <c r="C4" s="29"/>
      <c r="D4" s="29"/>
      <c r="E4" s="29"/>
      <c r="F4" s="29"/>
    </row>
    <row r="5" spans="1:9" ht="18.75" x14ac:dyDescent="0.25">
      <c r="A5" s="22"/>
      <c r="B5" s="22"/>
      <c r="C5" s="22" t="s">
        <v>26</v>
      </c>
      <c r="D5" s="22">
        <v>390</v>
      </c>
      <c r="E5" s="22"/>
      <c r="H5" s="22" t="s">
        <v>60</v>
      </c>
      <c r="I5" s="26">
        <v>8</v>
      </c>
    </row>
    <row r="6" spans="1:9" x14ac:dyDescent="0.25">
      <c r="A6" s="32"/>
      <c r="B6" s="32"/>
      <c r="C6" s="32"/>
      <c r="D6" s="32"/>
      <c r="E6" s="32"/>
      <c r="F6" s="32"/>
    </row>
    <row r="7" spans="1:9" s="3" customFormat="1" ht="33" x14ac:dyDescent="0.25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</row>
    <row r="8" spans="1:9" s="8" customFormat="1" ht="18.75" x14ac:dyDescent="0.25">
      <c r="A8" s="21" t="s">
        <v>13</v>
      </c>
      <c r="B8" s="21" t="s">
        <v>61</v>
      </c>
      <c r="C8" s="7"/>
      <c r="D8" s="7"/>
      <c r="E8" s="7"/>
      <c r="F8" s="7"/>
    </row>
    <row r="9" spans="1:9" ht="18.75" x14ac:dyDescent="0.25">
      <c r="A9" s="18">
        <v>1</v>
      </c>
      <c r="B9" s="12" t="s">
        <v>58</v>
      </c>
      <c r="C9" s="11" t="s">
        <v>34</v>
      </c>
      <c r="D9" s="11" t="s">
        <v>35</v>
      </c>
      <c r="E9" s="19">
        <f>D5</f>
        <v>390</v>
      </c>
      <c r="F9" s="17" t="s">
        <v>27</v>
      </c>
    </row>
    <row r="10" spans="1:9" ht="18.75" x14ac:dyDescent="0.25">
      <c r="A10" s="18">
        <v>2</v>
      </c>
      <c r="B10" s="9" t="s">
        <v>24</v>
      </c>
      <c r="C10" s="10" t="s">
        <v>36</v>
      </c>
      <c r="D10" s="10" t="s">
        <v>15</v>
      </c>
      <c r="E10" s="19">
        <f>D5</f>
        <v>390</v>
      </c>
      <c r="F10" s="17" t="s">
        <v>27</v>
      </c>
    </row>
    <row r="11" spans="1:9" ht="21.75" customHeight="1" x14ac:dyDescent="0.25">
      <c r="A11" s="18">
        <v>3</v>
      </c>
      <c r="B11" s="9" t="s">
        <v>25</v>
      </c>
      <c r="C11" s="10" t="s">
        <v>36</v>
      </c>
      <c r="D11" s="10" t="s">
        <v>15</v>
      </c>
      <c r="E11" s="19">
        <f>D5/2</f>
        <v>195</v>
      </c>
      <c r="F11" s="17" t="s">
        <v>52</v>
      </c>
    </row>
    <row r="12" spans="1:9" ht="18.75" x14ac:dyDescent="0.25">
      <c r="A12" s="18">
        <v>4</v>
      </c>
      <c r="B12" s="12" t="s">
        <v>37</v>
      </c>
      <c r="C12" s="13" t="s">
        <v>38</v>
      </c>
      <c r="D12" s="10" t="s">
        <v>15</v>
      </c>
      <c r="E12" s="19">
        <f>D5/2</f>
        <v>195</v>
      </c>
      <c r="F12" s="17" t="s">
        <v>52</v>
      </c>
    </row>
    <row r="13" spans="1:9" ht="19.5" x14ac:dyDescent="0.25">
      <c r="A13" s="18">
        <v>5</v>
      </c>
      <c r="B13" s="12" t="s">
        <v>39</v>
      </c>
      <c r="C13" s="13" t="s">
        <v>59</v>
      </c>
      <c r="D13" s="10" t="s">
        <v>15</v>
      </c>
      <c r="E13" s="19">
        <f>D5/2</f>
        <v>195</v>
      </c>
      <c r="F13" s="17" t="s">
        <v>52</v>
      </c>
    </row>
    <row r="14" spans="1:9" ht="18.75" x14ac:dyDescent="0.25">
      <c r="A14" s="18">
        <v>6</v>
      </c>
      <c r="B14" s="12" t="s">
        <v>40</v>
      </c>
      <c r="C14" s="11" t="s">
        <v>41</v>
      </c>
      <c r="D14" s="11" t="s">
        <v>42</v>
      </c>
      <c r="E14" s="19">
        <f>D5</f>
        <v>390</v>
      </c>
      <c r="F14" s="17" t="s">
        <v>27</v>
      </c>
    </row>
    <row r="15" spans="1:9" ht="18.75" x14ac:dyDescent="0.25">
      <c r="A15" s="18">
        <v>7</v>
      </c>
      <c r="B15" s="12" t="s">
        <v>43</v>
      </c>
      <c r="C15" s="11" t="s">
        <v>14</v>
      </c>
      <c r="D15" s="11" t="s">
        <v>17</v>
      </c>
      <c r="E15" s="15">
        <f>D5/10</f>
        <v>39</v>
      </c>
      <c r="F15" s="17" t="s">
        <v>53</v>
      </c>
    </row>
    <row r="16" spans="1:9" ht="18.75" x14ac:dyDescent="0.25">
      <c r="A16" s="18">
        <v>8</v>
      </c>
      <c r="B16" s="12" t="s">
        <v>16</v>
      </c>
      <c r="C16" s="11" t="s">
        <v>14</v>
      </c>
      <c r="D16" s="11" t="s">
        <v>17</v>
      </c>
      <c r="E16" s="15">
        <f>D5/20</f>
        <v>19.5</v>
      </c>
      <c r="F16" s="17" t="s">
        <v>54</v>
      </c>
    </row>
    <row r="17" spans="1:6" ht="18.75" x14ac:dyDescent="0.25">
      <c r="A17" s="18">
        <v>9</v>
      </c>
      <c r="B17" s="12" t="s">
        <v>44</v>
      </c>
      <c r="C17" s="11" t="s">
        <v>45</v>
      </c>
      <c r="D17" s="11" t="s">
        <v>22</v>
      </c>
      <c r="E17" s="15">
        <f>D5/10</f>
        <v>39</v>
      </c>
      <c r="F17" s="17" t="s">
        <v>53</v>
      </c>
    </row>
    <row r="18" spans="1:6" ht="18.75" x14ac:dyDescent="0.25">
      <c r="A18" s="18">
        <v>10</v>
      </c>
      <c r="B18" s="12" t="s">
        <v>46</v>
      </c>
      <c r="C18" s="11"/>
      <c r="D18" s="11" t="s">
        <v>15</v>
      </c>
      <c r="E18" s="15">
        <v>40</v>
      </c>
      <c r="F18" s="13" t="s">
        <v>28</v>
      </c>
    </row>
    <row r="19" spans="1:6" ht="18.75" x14ac:dyDescent="0.25">
      <c r="A19" s="18">
        <v>11</v>
      </c>
      <c r="B19" s="12" t="s">
        <v>18</v>
      </c>
      <c r="C19" s="11" t="s">
        <v>30</v>
      </c>
      <c r="D19" s="11" t="s">
        <v>19</v>
      </c>
      <c r="E19" s="15">
        <v>1</v>
      </c>
      <c r="F19" s="17" t="s">
        <v>55</v>
      </c>
    </row>
    <row r="20" spans="1:6" ht="18.75" x14ac:dyDescent="0.25">
      <c r="A20" s="18">
        <v>12</v>
      </c>
      <c r="B20" s="12" t="s">
        <v>31</v>
      </c>
      <c r="C20" s="11" t="s">
        <v>32</v>
      </c>
      <c r="D20" s="11" t="s">
        <v>20</v>
      </c>
      <c r="E20" s="15">
        <v>1</v>
      </c>
      <c r="F20" s="17" t="s">
        <v>56</v>
      </c>
    </row>
    <row r="21" spans="1:6" ht="18.75" x14ac:dyDescent="0.25">
      <c r="A21" s="18">
        <v>13</v>
      </c>
      <c r="B21" s="12" t="s">
        <v>33</v>
      </c>
      <c r="C21" s="11" t="s">
        <v>32</v>
      </c>
      <c r="D21" s="11" t="s">
        <v>20</v>
      </c>
      <c r="E21" s="15">
        <v>1</v>
      </c>
      <c r="F21" s="17" t="s">
        <v>56</v>
      </c>
    </row>
    <row r="22" spans="1:6" ht="18.75" x14ac:dyDescent="0.25">
      <c r="A22" s="18">
        <v>14</v>
      </c>
      <c r="B22" s="12" t="s">
        <v>47</v>
      </c>
      <c r="C22" s="11" t="s">
        <v>48</v>
      </c>
      <c r="D22" s="11" t="s">
        <v>21</v>
      </c>
      <c r="E22" s="15">
        <f>D5/2</f>
        <v>195</v>
      </c>
      <c r="F22" s="17" t="s">
        <v>52</v>
      </c>
    </row>
    <row r="23" spans="1:6" ht="18.75" x14ac:dyDescent="0.25">
      <c r="A23" s="18">
        <v>15</v>
      </c>
      <c r="B23" s="12" t="s">
        <v>49</v>
      </c>
      <c r="C23" s="11"/>
      <c r="D23" s="11" t="s">
        <v>23</v>
      </c>
      <c r="E23" s="15">
        <v>100</v>
      </c>
      <c r="F23" s="13" t="s">
        <v>28</v>
      </c>
    </row>
    <row r="24" spans="1:6" ht="18.75" x14ac:dyDescent="0.25">
      <c r="A24" s="18">
        <v>16</v>
      </c>
      <c r="B24" s="12" t="s">
        <v>50</v>
      </c>
      <c r="C24" s="20" t="s">
        <v>51</v>
      </c>
      <c r="D24" s="20" t="s">
        <v>42</v>
      </c>
      <c r="E24" s="15">
        <v>3</v>
      </c>
      <c r="F24" s="13" t="s">
        <v>28</v>
      </c>
    </row>
    <row r="25" spans="1:6" ht="18.75" x14ac:dyDescent="0.25">
      <c r="A25" s="18">
        <v>17</v>
      </c>
      <c r="B25" s="16" t="s">
        <v>57</v>
      </c>
      <c r="C25" s="11" t="s">
        <v>29</v>
      </c>
      <c r="D25" s="11" t="s">
        <v>15</v>
      </c>
      <c r="E25" s="14">
        <v>50</v>
      </c>
      <c r="F25" s="13" t="s">
        <v>28</v>
      </c>
    </row>
    <row r="26" spans="1:6" ht="18.75" x14ac:dyDescent="0.25">
      <c r="A26" s="18">
        <v>18</v>
      </c>
      <c r="B26" s="12" t="s">
        <v>63</v>
      </c>
      <c r="C26" s="11" t="s">
        <v>62</v>
      </c>
      <c r="D26" s="11" t="s">
        <v>42</v>
      </c>
      <c r="E26" s="14">
        <v>100</v>
      </c>
      <c r="F26" s="13" t="s">
        <v>28</v>
      </c>
    </row>
    <row r="29" spans="1:6" x14ac:dyDescent="0.25">
      <c r="A29" s="23"/>
      <c r="B29" s="23"/>
      <c r="C29" s="33" t="s">
        <v>64</v>
      </c>
      <c r="D29" s="33"/>
      <c r="E29" s="33"/>
      <c r="F29" s="33"/>
    </row>
    <row r="30" spans="1:6" x14ac:dyDescent="0.25">
      <c r="A30" s="34" t="s">
        <v>67</v>
      </c>
      <c r="B30" s="34"/>
      <c r="C30" s="34" t="s">
        <v>65</v>
      </c>
      <c r="D30" s="34"/>
      <c r="E30" s="34"/>
      <c r="F30" s="34"/>
    </row>
    <row r="31" spans="1:6" ht="17.25" x14ac:dyDescent="0.25">
      <c r="A31" s="23"/>
      <c r="B31" s="24"/>
      <c r="C31" s="24"/>
      <c r="D31" s="24"/>
      <c r="E31" s="24"/>
      <c r="F31" s="24"/>
    </row>
    <row r="32" spans="1:6" ht="17.25" x14ac:dyDescent="0.25">
      <c r="A32" s="23"/>
      <c r="B32" s="24"/>
      <c r="C32" s="24"/>
      <c r="D32" s="24"/>
      <c r="E32" s="24"/>
      <c r="F32" s="24"/>
    </row>
    <row r="33" spans="1:6" x14ac:dyDescent="0.25">
      <c r="A33" s="25"/>
      <c r="B33" s="25"/>
      <c r="C33" s="25"/>
      <c r="D33" s="25"/>
      <c r="E33" s="25"/>
      <c r="F33" s="25"/>
    </row>
    <row r="34" spans="1:6" x14ac:dyDescent="0.25">
      <c r="A34" s="23"/>
      <c r="B34" s="23"/>
      <c r="C34" s="23"/>
      <c r="D34" s="23"/>
      <c r="E34" s="23"/>
      <c r="F34" s="23"/>
    </row>
    <row r="35" spans="1:6" x14ac:dyDescent="0.25">
      <c r="A35" s="27" t="s">
        <v>68</v>
      </c>
      <c r="B35" s="27"/>
      <c r="C35" s="28" t="s">
        <v>66</v>
      </c>
      <c r="D35" s="28"/>
      <c r="E35" s="28"/>
      <c r="F35" s="28"/>
    </row>
  </sheetData>
  <mergeCells count="9">
    <mergeCell ref="A35:B35"/>
    <mergeCell ref="C35:F35"/>
    <mergeCell ref="C1:F1"/>
    <mergeCell ref="C2:F2"/>
    <mergeCell ref="A4:F4"/>
    <mergeCell ref="A6:F6"/>
    <mergeCell ref="C29:F29"/>
    <mergeCell ref="A30:B30"/>
    <mergeCell ref="C30:F30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4097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097" r:id="rId4"/>
      </mc:Fallback>
    </mc:AlternateContent>
    <mc:AlternateContent xmlns:mc="http://schemas.openxmlformats.org/markup-compatibility/2006">
      <mc:Choice Requires="x14">
        <oleObject progId="Equation.3" shapeId="4098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098" r:id="rId6"/>
      </mc:Fallback>
    </mc:AlternateContent>
    <mc:AlternateContent xmlns:mc="http://schemas.openxmlformats.org/markup-compatibility/2006">
      <mc:Choice Requires="x14">
        <oleObject progId="Equation.3" shapeId="4099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099" r:id="rId7"/>
      </mc:Fallback>
    </mc:AlternateContent>
    <mc:AlternateContent xmlns:mc="http://schemas.openxmlformats.org/markup-compatibility/2006">
      <mc:Choice Requires="x14">
        <oleObject progId="Equation.3" shapeId="4100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00" r:id="rId8"/>
      </mc:Fallback>
    </mc:AlternateContent>
    <mc:AlternateContent xmlns:mc="http://schemas.openxmlformats.org/markup-compatibility/2006">
      <mc:Choice Requires="x14">
        <oleObject progId="Equation.3" shapeId="4101" r:id="rId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4101" r:id="rId9"/>
      </mc:Fallback>
    </mc:AlternateContent>
    <mc:AlternateContent xmlns:mc="http://schemas.openxmlformats.org/markup-compatibility/2006">
      <mc:Choice Requires="x14">
        <oleObject progId="Equation.3" shapeId="4102" r:id="rId1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4102" r:id="rId10"/>
      </mc:Fallback>
    </mc:AlternateContent>
    <mc:AlternateContent xmlns:mc="http://schemas.openxmlformats.org/markup-compatibility/2006">
      <mc:Choice Requires="x14">
        <oleObject progId="Equation.3" shapeId="4103" r:id="rId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4103" r:id="rId11"/>
      </mc:Fallback>
    </mc:AlternateContent>
    <mc:AlternateContent xmlns:mc="http://schemas.openxmlformats.org/markup-compatibility/2006">
      <mc:Choice Requires="x14">
        <oleObject progId="Equation.3" shapeId="4104" r:id="rId12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4104" r:id="rId12"/>
      </mc:Fallback>
    </mc:AlternateContent>
    <mc:AlternateContent xmlns:mc="http://schemas.openxmlformats.org/markup-compatibility/2006">
      <mc:Choice Requires="x14">
        <oleObject progId="Equation.3" shapeId="4105" r:id="rId1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05" r:id="rId14"/>
      </mc:Fallback>
    </mc:AlternateContent>
    <mc:AlternateContent xmlns:mc="http://schemas.openxmlformats.org/markup-compatibility/2006">
      <mc:Choice Requires="x14">
        <oleObject progId="Equation.3" shapeId="4106" r:id="rId1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06" r:id="rId15"/>
      </mc:Fallback>
    </mc:AlternateContent>
    <mc:AlternateContent xmlns:mc="http://schemas.openxmlformats.org/markup-compatibility/2006">
      <mc:Choice Requires="x14">
        <oleObject progId="Equation.3" shapeId="4107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07" r:id="rId16"/>
      </mc:Fallback>
    </mc:AlternateContent>
    <mc:AlternateContent xmlns:mc="http://schemas.openxmlformats.org/markup-compatibility/2006">
      <mc:Choice Requires="x14">
        <oleObject progId="Equation.3" shapeId="4108" r:id="rId1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08" r:id="rId17"/>
      </mc:Fallback>
    </mc:AlternateContent>
    <mc:AlternateContent xmlns:mc="http://schemas.openxmlformats.org/markup-compatibility/2006">
      <mc:Choice Requires="x14">
        <oleObject progId="Equation.3" shapeId="4109" r:id="rId18">
          <objectPr defaultSize="0" autoPict="0" r:id="rId13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4109" r:id="rId18"/>
      </mc:Fallback>
    </mc:AlternateContent>
    <mc:AlternateContent xmlns:mc="http://schemas.openxmlformats.org/markup-compatibility/2006">
      <mc:Choice Requires="x14">
        <oleObject progId="Equation.3" shapeId="4110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10" r:id="rId19"/>
      </mc:Fallback>
    </mc:AlternateContent>
    <mc:AlternateContent xmlns:mc="http://schemas.openxmlformats.org/markup-compatibility/2006">
      <mc:Choice Requires="x14">
        <oleObject progId="Equation.3" shapeId="4111" r:id="rId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11" r:id="rId20"/>
      </mc:Fallback>
    </mc:AlternateContent>
    <mc:AlternateContent xmlns:mc="http://schemas.openxmlformats.org/markup-compatibility/2006">
      <mc:Choice Requires="x14">
        <oleObject progId="Equation.3" shapeId="4112" r:id="rId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12" r:id="rId21"/>
      </mc:Fallback>
    </mc:AlternateContent>
    <mc:AlternateContent xmlns:mc="http://schemas.openxmlformats.org/markup-compatibility/2006">
      <mc:Choice Requires="x14">
        <oleObject progId="Equation.3" shapeId="4113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13" r:id="rId22"/>
      </mc:Fallback>
    </mc:AlternateContent>
    <mc:AlternateContent xmlns:mc="http://schemas.openxmlformats.org/markup-compatibility/2006">
      <mc:Choice Requires="x14">
        <oleObject progId="Equation.3" shapeId="4114" r:id="rId2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14" r:id="rId23"/>
      </mc:Fallback>
    </mc:AlternateContent>
    <mc:AlternateContent xmlns:mc="http://schemas.openxmlformats.org/markup-compatibility/2006">
      <mc:Choice Requires="x14">
        <oleObject progId="Equation.3" shapeId="4115" r:id="rId2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15" r:id="rId24"/>
      </mc:Fallback>
    </mc:AlternateContent>
    <mc:AlternateContent xmlns:mc="http://schemas.openxmlformats.org/markup-compatibility/2006">
      <mc:Choice Requires="x14">
        <oleObject progId="Equation.3" shapeId="4116" r:id="rId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16" r:id="rId25"/>
      </mc:Fallback>
    </mc:AlternateContent>
    <mc:AlternateContent xmlns:mc="http://schemas.openxmlformats.org/markup-compatibility/2006">
      <mc:Choice Requires="x14">
        <oleObject progId="Equation.3" shapeId="4117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17" r:id="rId26"/>
      </mc:Fallback>
    </mc:AlternateContent>
    <mc:AlternateContent xmlns:mc="http://schemas.openxmlformats.org/markup-compatibility/2006">
      <mc:Choice Requires="x14">
        <oleObject progId="Equation.3" shapeId="4118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18" r:id="rId27"/>
      </mc:Fallback>
    </mc:AlternateContent>
    <mc:AlternateContent xmlns:mc="http://schemas.openxmlformats.org/markup-compatibility/2006">
      <mc:Choice Requires="x14">
        <oleObject progId="Equation.3" shapeId="4119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19" r:id="rId28"/>
      </mc:Fallback>
    </mc:AlternateContent>
    <mc:AlternateContent xmlns:mc="http://schemas.openxmlformats.org/markup-compatibility/2006">
      <mc:Choice Requires="x14">
        <oleObject progId="Equation.3" shapeId="4120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20" r:id="rId29"/>
      </mc:Fallback>
    </mc:AlternateContent>
    <mc:AlternateContent xmlns:mc="http://schemas.openxmlformats.org/markup-compatibility/2006">
      <mc:Choice Requires="x14">
        <oleObject progId="Equation.3" shapeId="4125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4125" r:id="rId30"/>
      </mc:Fallback>
    </mc:AlternateContent>
    <mc:AlternateContent xmlns:mc="http://schemas.openxmlformats.org/markup-compatibility/2006">
      <mc:Choice Requires="x14">
        <oleObject progId="Equation.3" shapeId="4126" r:id="rId3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4126" r:id="rId31"/>
      </mc:Fallback>
    </mc:AlternateContent>
    <mc:AlternateContent xmlns:mc="http://schemas.openxmlformats.org/markup-compatibility/2006">
      <mc:Choice Requires="x14">
        <oleObject progId="Equation.3" shapeId="4127" r:id="rId3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4127" r:id="rId32"/>
      </mc:Fallback>
    </mc:AlternateContent>
    <mc:AlternateContent xmlns:mc="http://schemas.openxmlformats.org/markup-compatibility/2006">
      <mc:Choice Requires="x14">
        <oleObject progId="Equation.3" shapeId="4129" r:id="rId3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4129" r:id="rId33"/>
      </mc:Fallback>
    </mc:AlternateContent>
    <mc:AlternateContent xmlns:mc="http://schemas.openxmlformats.org/markup-compatibility/2006">
      <mc:Choice Requires="x14">
        <oleObject progId="Equation.3" shapeId="4130" r:id="rId3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4130" r:id="rId34"/>
      </mc:Fallback>
    </mc:AlternateContent>
    <mc:AlternateContent xmlns:mc="http://schemas.openxmlformats.org/markup-compatibility/2006">
      <mc:Choice Requires="x14">
        <oleObject progId="Equation.3" shapeId="4131" r:id="rId3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4131" r:id="rId35"/>
      </mc:Fallback>
    </mc:AlternateContent>
    <mc:AlternateContent xmlns:mc="http://schemas.openxmlformats.org/markup-compatibility/2006">
      <mc:Choice Requires="x14">
        <oleObject progId="Equation.3" shapeId="4136" r:id="rId36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36" r:id="rId36"/>
      </mc:Fallback>
    </mc:AlternateContent>
    <mc:AlternateContent xmlns:mc="http://schemas.openxmlformats.org/markup-compatibility/2006">
      <mc:Choice Requires="x14">
        <oleObject progId="Equation.3" shapeId="4137" r:id="rId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37" r:id="rId37"/>
      </mc:Fallback>
    </mc:AlternateContent>
    <mc:AlternateContent xmlns:mc="http://schemas.openxmlformats.org/markup-compatibility/2006">
      <mc:Choice Requires="x14">
        <oleObject progId="Equation.3" shapeId="4138" r:id="rId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38" r:id="rId38"/>
      </mc:Fallback>
    </mc:AlternateContent>
    <mc:AlternateContent xmlns:mc="http://schemas.openxmlformats.org/markup-compatibility/2006">
      <mc:Choice Requires="x14">
        <oleObject progId="Equation.3" shapeId="4139" r:id="rId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39" r:id="rId39"/>
      </mc:Fallback>
    </mc:AlternateContent>
    <mc:AlternateContent xmlns:mc="http://schemas.openxmlformats.org/markup-compatibility/2006">
      <mc:Choice Requires="x14">
        <oleObject progId="Equation.3" shapeId="4140" r:id="rId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40" r:id="rId40"/>
      </mc:Fallback>
    </mc:AlternateContent>
    <mc:AlternateContent xmlns:mc="http://schemas.openxmlformats.org/markup-compatibility/2006">
      <mc:Choice Requires="x14">
        <oleObject progId="Equation.3" shapeId="4141" r:id="rId4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4141" r:id="rId41"/>
      </mc:Fallback>
    </mc:AlternateContent>
    <mc:AlternateContent xmlns:mc="http://schemas.openxmlformats.org/markup-compatibility/2006">
      <mc:Choice Requires="x14">
        <oleObject progId="Equation.3" shapeId="4142" r:id="rId4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4142" r:id="rId42"/>
      </mc:Fallback>
    </mc:AlternateContent>
    <mc:AlternateContent xmlns:mc="http://schemas.openxmlformats.org/markup-compatibility/2006">
      <mc:Choice Requires="x14">
        <oleObject progId="Equation.3" shapeId="4143" r:id="rId43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43" r:id="rId43"/>
      </mc:Fallback>
    </mc:AlternateContent>
    <mc:AlternateContent xmlns:mc="http://schemas.openxmlformats.org/markup-compatibility/2006">
      <mc:Choice Requires="x14">
        <oleObject progId="Equation.3" shapeId="4144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44" r:id="rId44"/>
      </mc:Fallback>
    </mc:AlternateContent>
    <mc:AlternateContent xmlns:mc="http://schemas.openxmlformats.org/markup-compatibility/2006">
      <mc:Choice Requires="x14">
        <oleObject progId="Equation.3" shapeId="4145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45" r:id="rId45"/>
      </mc:Fallback>
    </mc:AlternateContent>
    <mc:AlternateContent xmlns:mc="http://schemas.openxmlformats.org/markup-compatibility/2006">
      <mc:Choice Requires="x14">
        <oleObject progId="Equation.3" shapeId="4146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46" r:id="rId46"/>
      </mc:Fallback>
    </mc:AlternateContent>
    <mc:AlternateContent xmlns:mc="http://schemas.openxmlformats.org/markup-compatibility/2006">
      <mc:Choice Requires="x14">
        <oleObject progId="Equation.3" shapeId="4147" r:id="rId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47" r:id="rId47"/>
      </mc:Fallback>
    </mc:AlternateContent>
    <mc:AlternateContent xmlns:mc="http://schemas.openxmlformats.org/markup-compatibility/2006">
      <mc:Choice Requires="x14">
        <oleObject progId="Equation.3" shapeId="4148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48" r:id="rId48"/>
      </mc:Fallback>
    </mc:AlternateContent>
    <mc:AlternateContent xmlns:mc="http://schemas.openxmlformats.org/markup-compatibility/2006">
      <mc:Choice Requires="x14">
        <oleObject progId="Equation.3" shapeId="4149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49" r:id="rId49"/>
      </mc:Fallback>
    </mc:AlternateContent>
    <mc:AlternateContent xmlns:mc="http://schemas.openxmlformats.org/markup-compatibility/2006">
      <mc:Choice Requires="x14">
        <oleObject progId="Equation.3" shapeId="4150" r:id="rId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150" r:id="rId50"/>
      </mc:Fallback>
    </mc:AlternateContent>
    <mc:AlternateContent xmlns:mc="http://schemas.openxmlformats.org/markup-compatibility/2006">
      <mc:Choice Requires="x14">
        <oleObject progId="Equation.3" shapeId="4151" r:id="rId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4151" r:id="rId51"/>
      </mc:Fallback>
    </mc:AlternateContent>
    <mc:AlternateContent xmlns:mc="http://schemas.openxmlformats.org/markup-compatibility/2006">
      <mc:Choice Requires="x14">
        <oleObject progId="Equation.3" shapeId="4156" r:id="rId5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4156" r:id="rId52"/>
      </mc:Fallback>
    </mc:AlternateContent>
    <mc:AlternateContent xmlns:mc="http://schemas.openxmlformats.org/markup-compatibility/2006">
      <mc:Choice Requires="x14">
        <oleObject progId="Equation.3" shapeId="4157" r:id="rId5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4157" r:id="rId53"/>
      </mc:Fallback>
    </mc:AlternateContent>
    <mc:AlternateContent xmlns:mc="http://schemas.openxmlformats.org/markup-compatibility/2006">
      <mc:Choice Requires="x14">
        <oleObject progId="Equation.3" shapeId="4158" r:id="rId5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4158" r:id="rId54"/>
      </mc:Fallback>
    </mc:AlternateContent>
    <mc:AlternateContent xmlns:mc="http://schemas.openxmlformats.org/markup-compatibility/2006">
      <mc:Choice Requires="x14">
        <oleObject progId="Equation.3" shapeId="4159" r:id="rId55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4159" r:id="rId55"/>
      </mc:Fallback>
    </mc:AlternateContent>
    <mc:AlternateContent xmlns:mc="http://schemas.openxmlformats.org/markup-compatibility/2006">
      <mc:Choice Requires="x14">
        <oleObject progId="Equation.3" shapeId="4160" r:id="rId5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4160" r:id="rId56"/>
      </mc:Fallback>
    </mc:AlternateContent>
    <mc:AlternateContent xmlns:mc="http://schemas.openxmlformats.org/markup-compatibility/2006">
      <mc:Choice Requires="x14">
        <oleObject progId="Equation.3" shapeId="4161" r:id="rId57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4161" r:id="rId57"/>
      </mc:Fallback>
    </mc:AlternateContent>
    <mc:AlternateContent xmlns:mc="http://schemas.openxmlformats.org/markup-compatibility/2006">
      <mc:Choice Requires="x14">
        <oleObject progId="Equation.3" shapeId="4162" r:id="rId58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4162" r:id="rId58"/>
      </mc:Fallback>
    </mc:AlternateContent>
    <mc:AlternateContent xmlns:mc="http://schemas.openxmlformats.org/markup-compatibility/2006">
      <mc:Choice Requires="x14">
        <oleObject progId="Equation.3" shapeId="4163" r:id="rId5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4163" r:id="rId59"/>
      </mc:Fallback>
    </mc:AlternateContent>
    <mc:AlternateContent xmlns:mc="http://schemas.openxmlformats.org/markup-compatibility/2006">
      <mc:Choice Requires="x14">
        <oleObject progId="Equation.3" shapeId="4164" r:id="rId6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64" r:id="rId60"/>
      </mc:Fallback>
    </mc:AlternateContent>
    <mc:AlternateContent xmlns:mc="http://schemas.openxmlformats.org/markup-compatibility/2006">
      <mc:Choice Requires="x14">
        <oleObject progId="Equation.3" shapeId="4165" r:id="rId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65" r:id="rId61"/>
      </mc:Fallback>
    </mc:AlternateContent>
    <mc:AlternateContent xmlns:mc="http://schemas.openxmlformats.org/markup-compatibility/2006">
      <mc:Choice Requires="x14">
        <oleObject progId="Equation.3" shapeId="4166" r:id="rId6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66" r:id="rId62"/>
      </mc:Fallback>
    </mc:AlternateContent>
    <mc:AlternateContent xmlns:mc="http://schemas.openxmlformats.org/markup-compatibility/2006">
      <mc:Choice Requires="x14">
        <oleObject progId="Equation.3" shapeId="4167" r:id="rId6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67" r:id="rId63"/>
      </mc:Fallback>
    </mc:AlternateContent>
    <mc:AlternateContent xmlns:mc="http://schemas.openxmlformats.org/markup-compatibility/2006">
      <mc:Choice Requires="x14">
        <oleObject progId="Equation.3" shapeId="4168" r:id="rId64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68" r:id="rId64"/>
      </mc:Fallback>
    </mc:AlternateContent>
    <mc:AlternateContent xmlns:mc="http://schemas.openxmlformats.org/markup-compatibility/2006">
      <mc:Choice Requires="x14">
        <oleObject progId="Equation.3" shapeId="4169" r:id="rId65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69" r:id="rId65"/>
      </mc:Fallback>
    </mc:AlternateContent>
    <mc:AlternateContent xmlns:mc="http://schemas.openxmlformats.org/markup-compatibility/2006">
      <mc:Choice Requires="x14">
        <oleObject progId="Equation.3" shapeId="4170" r:id="rId66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70" r:id="rId66"/>
      </mc:Fallback>
    </mc:AlternateContent>
    <mc:AlternateContent xmlns:mc="http://schemas.openxmlformats.org/markup-compatibility/2006">
      <mc:Choice Requires="x14">
        <oleObject progId="Equation.3" shapeId="4171" r:id="rId67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71" r:id="rId67"/>
      </mc:Fallback>
    </mc:AlternateContent>
    <mc:AlternateContent xmlns:mc="http://schemas.openxmlformats.org/markup-compatibility/2006">
      <mc:Choice Requires="x14">
        <oleObject progId="Equation.3" shapeId="4172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72" r:id="rId68"/>
      </mc:Fallback>
    </mc:AlternateContent>
    <mc:AlternateContent xmlns:mc="http://schemas.openxmlformats.org/markup-compatibility/2006">
      <mc:Choice Requires="x14">
        <oleObject progId="Equation.3" shapeId="4173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73" r:id="rId69"/>
      </mc:Fallback>
    </mc:AlternateContent>
    <mc:AlternateContent xmlns:mc="http://schemas.openxmlformats.org/markup-compatibility/2006">
      <mc:Choice Requires="x14">
        <oleObject progId="Equation.3" shapeId="4174" r:id="rId7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74" r:id="rId70"/>
      </mc:Fallback>
    </mc:AlternateContent>
    <mc:AlternateContent xmlns:mc="http://schemas.openxmlformats.org/markup-compatibility/2006">
      <mc:Choice Requires="x14">
        <oleObject progId="Equation.3" shapeId="4175" r:id="rId7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75" r:id="rId71"/>
      </mc:Fallback>
    </mc:AlternateContent>
    <mc:AlternateContent xmlns:mc="http://schemas.openxmlformats.org/markup-compatibility/2006">
      <mc:Choice Requires="x14">
        <oleObject progId="Equation.3" shapeId="4176" r:id="rId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76" r:id="rId72"/>
      </mc:Fallback>
    </mc:AlternateContent>
    <mc:AlternateContent xmlns:mc="http://schemas.openxmlformats.org/markup-compatibility/2006">
      <mc:Choice Requires="x14">
        <oleObject progId="Equation.3" shapeId="4177" r:id="rId7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77" r:id="rId73"/>
      </mc:Fallback>
    </mc:AlternateContent>
    <mc:AlternateContent xmlns:mc="http://schemas.openxmlformats.org/markup-compatibility/2006">
      <mc:Choice Requires="x14">
        <oleObject progId="Equation.3" shapeId="4178" r:id="rId7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78" r:id="rId74"/>
      </mc:Fallback>
    </mc:AlternateContent>
    <mc:AlternateContent xmlns:mc="http://schemas.openxmlformats.org/markup-compatibility/2006">
      <mc:Choice Requires="x14">
        <oleObject progId="Equation.3" shapeId="4179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79" r:id="rId75"/>
      </mc:Fallback>
    </mc:AlternateContent>
    <mc:AlternateContent xmlns:mc="http://schemas.openxmlformats.org/markup-compatibility/2006">
      <mc:Choice Requires="x14">
        <oleObject progId="Equation.3" shapeId="4180" r:id="rId7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80" r:id="rId76"/>
      </mc:Fallback>
    </mc:AlternateContent>
    <mc:AlternateContent xmlns:mc="http://schemas.openxmlformats.org/markup-compatibility/2006">
      <mc:Choice Requires="x14">
        <oleObject progId="Equation.3" shapeId="4181" r:id="rId7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81" r:id="rId77"/>
      </mc:Fallback>
    </mc:AlternateContent>
    <mc:AlternateContent xmlns:mc="http://schemas.openxmlformats.org/markup-compatibility/2006">
      <mc:Choice Requires="x14">
        <oleObject progId="Equation.3" shapeId="4182" r:id="rId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82" r:id="rId78"/>
      </mc:Fallback>
    </mc:AlternateContent>
    <mc:AlternateContent xmlns:mc="http://schemas.openxmlformats.org/markup-compatibility/2006">
      <mc:Choice Requires="x14">
        <oleObject progId="Equation.3" shapeId="4183" r:id="rId7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83" r:id="rId79"/>
      </mc:Fallback>
    </mc:AlternateContent>
    <mc:AlternateContent xmlns:mc="http://schemas.openxmlformats.org/markup-compatibility/2006">
      <mc:Choice Requires="x14">
        <oleObject progId="Equation.3" shapeId="4184" r:id="rId8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84" r:id="rId80"/>
      </mc:Fallback>
    </mc:AlternateContent>
    <mc:AlternateContent xmlns:mc="http://schemas.openxmlformats.org/markup-compatibility/2006">
      <mc:Choice Requires="x14">
        <oleObject progId="Equation.3" shapeId="4185" r:id="rId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85" r:id="rId81"/>
      </mc:Fallback>
    </mc:AlternateContent>
    <mc:AlternateContent xmlns:mc="http://schemas.openxmlformats.org/markup-compatibility/2006">
      <mc:Choice Requires="x14">
        <oleObject progId="Equation.3" shapeId="4186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86" r:id="rId82"/>
      </mc:Fallback>
    </mc:AlternateContent>
    <mc:AlternateContent xmlns:mc="http://schemas.openxmlformats.org/markup-compatibility/2006">
      <mc:Choice Requires="x14">
        <oleObject progId="Equation.3" shapeId="4187" r:id="rId83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87" r:id="rId83"/>
      </mc:Fallback>
    </mc:AlternateContent>
    <mc:AlternateContent xmlns:mc="http://schemas.openxmlformats.org/markup-compatibility/2006">
      <mc:Choice Requires="x14">
        <oleObject progId="Equation.3" shapeId="4188" r:id="rId84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88" r:id="rId84"/>
      </mc:Fallback>
    </mc:AlternateContent>
    <mc:AlternateContent xmlns:mc="http://schemas.openxmlformats.org/markup-compatibility/2006">
      <mc:Choice Requires="x14">
        <oleObject progId="Equation.3" shapeId="4189" r:id="rId85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89" r:id="rId85"/>
      </mc:Fallback>
    </mc:AlternateContent>
    <mc:AlternateContent xmlns:mc="http://schemas.openxmlformats.org/markup-compatibility/2006">
      <mc:Choice Requires="x14">
        <oleObject progId="Equation.3" shapeId="4190" r:id="rId8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90" r:id="rId86"/>
      </mc:Fallback>
    </mc:AlternateContent>
    <mc:AlternateContent xmlns:mc="http://schemas.openxmlformats.org/markup-compatibility/2006">
      <mc:Choice Requires="x14">
        <oleObject progId="Equation.3" shapeId="4191" r:id="rId8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91" r:id="rId87"/>
      </mc:Fallback>
    </mc:AlternateContent>
    <mc:AlternateContent xmlns:mc="http://schemas.openxmlformats.org/markup-compatibility/2006">
      <mc:Choice Requires="x14">
        <oleObject progId="Equation.3" shapeId="4192" r:id="rId8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92" r:id="rId88"/>
      </mc:Fallback>
    </mc:AlternateContent>
    <mc:AlternateContent xmlns:mc="http://schemas.openxmlformats.org/markup-compatibility/2006">
      <mc:Choice Requires="x14">
        <oleObject progId="Equation.3" shapeId="4193" r:id="rId8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93" r:id="rId89"/>
      </mc:Fallback>
    </mc:AlternateContent>
    <mc:AlternateContent xmlns:mc="http://schemas.openxmlformats.org/markup-compatibility/2006">
      <mc:Choice Requires="x14">
        <oleObject progId="Equation.3" shapeId="4194" r:id="rId90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94" r:id="rId90"/>
      </mc:Fallback>
    </mc:AlternateContent>
    <mc:AlternateContent xmlns:mc="http://schemas.openxmlformats.org/markup-compatibility/2006">
      <mc:Choice Requires="x14">
        <oleObject progId="Equation.3" shapeId="4195" r:id="rId9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95" r:id="rId91"/>
      </mc:Fallback>
    </mc:AlternateContent>
    <mc:AlternateContent xmlns:mc="http://schemas.openxmlformats.org/markup-compatibility/2006">
      <mc:Choice Requires="x14">
        <oleObject progId="Equation.3" shapeId="4196" r:id="rId9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96" r:id="rId92"/>
      </mc:Fallback>
    </mc:AlternateContent>
    <mc:AlternateContent xmlns:mc="http://schemas.openxmlformats.org/markup-compatibility/2006">
      <mc:Choice Requires="x14">
        <oleObject progId="Equation.3" shapeId="4197" r:id="rId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97" r:id="rId93"/>
      </mc:Fallback>
    </mc:AlternateContent>
    <mc:AlternateContent xmlns:mc="http://schemas.openxmlformats.org/markup-compatibility/2006">
      <mc:Choice Requires="x14">
        <oleObject progId="Equation.3" shapeId="4198" r:id="rId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98" r:id="rId94"/>
      </mc:Fallback>
    </mc:AlternateContent>
    <mc:AlternateContent xmlns:mc="http://schemas.openxmlformats.org/markup-compatibility/2006">
      <mc:Choice Requires="x14">
        <oleObject progId="Equation.3" shapeId="4199" r:id="rId9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99" r:id="rId95"/>
      </mc:Fallback>
    </mc:AlternateContent>
    <mc:AlternateContent xmlns:mc="http://schemas.openxmlformats.org/markup-compatibility/2006">
      <mc:Choice Requires="x14">
        <oleObject progId="Equation.3" shapeId="4200" r:id="rId9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200" r:id="rId96"/>
      </mc:Fallback>
    </mc:AlternateContent>
    <mc:AlternateContent xmlns:mc="http://schemas.openxmlformats.org/markup-compatibility/2006">
      <mc:Choice Requires="x14">
        <oleObject progId="Equation.3" shapeId="4201" r:id="rId9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201" r:id="rId97"/>
      </mc:Fallback>
    </mc:AlternateContent>
    <mc:AlternateContent xmlns:mc="http://schemas.openxmlformats.org/markup-compatibility/2006">
      <mc:Choice Requires="x14">
        <oleObject progId="Equation.3" shapeId="4202" r:id="rId9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202" r:id="rId98"/>
      </mc:Fallback>
    </mc:AlternateContent>
    <mc:AlternateContent xmlns:mc="http://schemas.openxmlformats.org/markup-compatibility/2006">
      <mc:Choice Requires="x14">
        <oleObject progId="Equation.3" shapeId="4203" r:id="rId99">
          <objectPr defaultSize="0" autoPict="0" r:id="rId13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203" r:id="rId99"/>
      </mc:Fallback>
    </mc:AlternateContent>
    <mc:AlternateContent xmlns:mc="http://schemas.openxmlformats.org/markup-compatibility/2006">
      <mc:Choice Requires="x14">
        <oleObject progId="Equation.3" shapeId="4204" r:id="rId100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204" r:id="rId100"/>
      </mc:Fallback>
    </mc:AlternateContent>
    <mc:AlternateContent xmlns:mc="http://schemas.openxmlformats.org/markup-compatibility/2006">
      <mc:Choice Requires="x14">
        <oleObject progId="Equation.3" shapeId="4205" r:id="rId101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205" r:id="rId101"/>
      </mc:Fallback>
    </mc:AlternateContent>
    <mc:AlternateContent xmlns:mc="http://schemas.openxmlformats.org/markup-compatibility/2006">
      <mc:Choice Requires="x14">
        <oleObject progId="Equation.3" shapeId="4206" r:id="rId102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206" r:id="rId102"/>
      </mc:Fallback>
    </mc:AlternateContent>
    <mc:AlternateContent xmlns:mc="http://schemas.openxmlformats.org/markup-compatibility/2006">
      <mc:Choice Requires="x14">
        <oleObject progId="Equation.3" shapeId="4207" r:id="rId103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207" r:id="rId103"/>
      </mc:Fallback>
    </mc:AlternateContent>
    <mc:AlternateContent xmlns:mc="http://schemas.openxmlformats.org/markup-compatibility/2006">
      <mc:Choice Requires="x14">
        <oleObject progId="Equation.3" shapeId="4208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4208" r:id="rId104"/>
      </mc:Fallback>
    </mc:AlternateContent>
    <mc:AlternateContent xmlns:mc="http://schemas.openxmlformats.org/markup-compatibility/2006">
      <mc:Choice Requires="x14">
        <oleObject progId="Equation.3" shapeId="4209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4209" r:id="rId105"/>
      </mc:Fallback>
    </mc:AlternateContent>
    <mc:AlternateContent xmlns:mc="http://schemas.openxmlformats.org/markup-compatibility/2006">
      <mc:Choice Requires="x14">
        <oleObject progId="Equation.3" shapeId="4210" r:id="rId10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4210" r:id="rId106"/>
      </mc:Fallback>
    </mc:AlternateContent>
    <mc:AlternateContent xmlns:mc="http://schemas.openxmlformats.org/markup-compatibility/2006">
      <mc:Choice Requires="x14">
        <oleObject progId="Equation.3" shapeId="4211" r:id="rId10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4211" r:id="rId107"/>
      </mc:Fallback>
    </mc:AlternateContent>
    <mc:AlternateContent xmlns:mc="http://schemas.openxmlformats.org/markup-compatibility/2006">
      <mc:Choice Requires="x14">
        <oleObject progId="Equation.3" shapeId="4212" r:id="rId10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4212" r:id="rId108"/>
      </mc:Fallback>
    </mc:AlternateContent>
    <mc:AlternateContent xmlns:mc="http://schemas.openxmlformats.org/markup-compatibility/2006">
      <mc:Choice Requires="x14">
        <oleObject progId="Equation.3" shapeId="4213" r:id="rId10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4213" r:id="rId109"/>
      </mc:Fallback>
    </mc:AlternateContent>
    <mc:AlternateContent xmlns:mc="http://schemas.openxmlformats.org/markup-compatibility/2006">
      <mc:Choice Requires="x14">
        <oleObject progId="Equation.3" shapeId="4214" r:id="rId11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14" r:id="rId110"/>
      </mc:Fallback>
    </mc:AlternateContent>
    <mc:AlternateContent xmlns:mc="http://schemas.openxmlformats.org/markup-compatibility/2006">
      <mc:Choice Requires="x14">
        <oleObject progId="Equation.3" shapeId="4215" r:id="rId11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15" r:id="rId111"/>
      </mc:Fallback>
    </mc:AlternateContent>
    <mc:AlternateContent xmlns:mc="http://schemas.openxmlformats.org/markup-compatibility/2006">
      <mc:Choice Requires="x14">
        <oleObject progId="Equation.3" shapeId="4216" r:id="rId11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16" r:id="rId112"/>
      </mc:Fallback>
    </mc:AlternateContent>
    <mc:AlternateContent xmlns:mc="http://schemas.openxmlformats.org/markup-compatibility/2006">
      <mc:Choice Requires="x14">
        <oleObject progId="Equation.3" shapeId="4217" r:id="rId11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17" r:id="rId113"/>
      </mc:Fallback>
    </mc:AlternateContent>
    <mc:AlternateContent xmlns:mc="http://schemas.openxmlformats.org/markup-compatibility/2006">
      <mc:Choice Requires="x14">
        <oleObject progId="Equation.3" shapeId="4218" r:id="rId11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18" r:id="rId114"/>
      </mc:Fallback>
    </mc:AlternateContent>
    <mc:AlternateContent xmlns:mc="http://schemas.openxmlformats.org/markup-compatibility/2006">
      <mc:Choice Requires="x14">
        <oleObject progId="Equation.3" shapeId="4219" r:id="rId11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19" r:id="rId115"/>
      </mc:Fallback>
    </mc:AlternateContent>
    <mc:AlternateContent xmlns:mc="http://schemas.openxmlformats.org/markup-compatibility/2006">
      <mc:Choice Requires="x14">
        <oleObject progId="Equation.3" shapeId="4220" r:id="rId11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20" r:id="rId116"/>
      </mc:Fallback>
    </mc:AlternateContent>
    <mc:AlternateContent xmlns:mc="http://schemas.openxmlformats.org/markup-compatibility/2006">
      <mc:Choice Requires="x14">
        <oleObject progId="Equation.3" shapeId="4221" r:id="rId117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21" r:id="rId117"/>
      </mc:Fallback>
    </mc:AlternateContent>
    <mc:AlternateContent xmlns:mc="http://schemas.openxmlformats.org/markup-compatibility/2006">
      <mc:Choice Requires="x14">
        <oleObject progId="Equation.3" shapeId="4222" r:id="rId11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22" r:id="rId118"/>
      </mc:Fallback>
    </mc:AlternateContent>
    <mc:AlternateContent xmlns:mc="http://schemas.openxmlformats.org/markup-compatibility/2006">
      <mc:Choice Requires="x14">
        <oleObject progId="Equation.3" shapeId="4223" r:id="rId119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23" r:id="rId119"/>
      </mc:Fallback>
    </mc:AlternateContent>
    <mc:AlternateContent xmlns:mc="http://schemas.openxmlformats.org/markup-compatibility/2006">
      <mc:Choice Requires="x14">
        <oleObject progId="Equation.3" shapeId="4224" r:id="rId120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24" r:id="rId120"/>
      </mc:Fallback>
    </mc:AlternateContent>
    <mc:AlternateContent xmlns:mc="http://schemas.openxmlformats.org/markup-compatibility/2006">
      <mc:Choice Requires="x14">
        <oleObject progId="Equation.3" shapeId="4225" r:id="rId12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25" r:id="rId121"/>
      </mc:Fallback>
    </mc:AlternateContent>
    <mc:AlternateContent xmlns:mc="http://schemas.openxmlformats.org/markup-compatibility/2006">
      <mc:Choice Requires="x14">
        <oleObject progId="Equation.3" shapeId="4226" r:id="rId12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26" r:id="rId122"/>
      </mc:Fallback>
    </mc:AlternateContent>
    <mc:AlternateContent xmlns:mc="http://schemas.openxmlformats.org/markup-compatibility/2006">
      <mc:Choice Requires="x14">
        <oleObject progId="Equation.3" shapeId="4227" r:id="rId12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27" r:id="rId123"/>
      </mc:Fallback>
    </mc:AlternateContent>
    <mc:AlternateContent xmlns:mc="http://schemas.openxmlformats.org/markup-compatibility/2006">
      <mc:Choice Requires="x14">
        <oleObject progId="Equation.3" shapeId="4228" r:id="rId12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28" r:id="rId124"/>
      </mc:Fallback>
    </mc:AlternateContent>
    <mc:AlternateContent xmlns:mc="http://schemas.openxmlformats.org/markup-compatibility/2006">
      <mc:Choice Requires="x14">
        <oleObject progId="Equation.3" shapeId="4229" r:id="rId12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29" r:id="rId125"/>
      </mc:Fallback>
    </mc:AlternateContent>
    <mc:AlternateContent xmlns:mc="http://schemas.openxmlformats.org/markup-compatibility/2006">
      <mc:Choice Requires="x14">
        <oleObject progId="Equation.3" shapeId="4230" r:id="rId12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30" r:id="rId126"/>
      </mc:Fallback>
    </mc:AlternateContent>
    <mc:AlternateContent xmlns:mc="http://schemas.openxmlformats.org/markup-compatibility/2006">
      <mc:Choice Requires="x14">
        <oleObject progId="Equation.3" shapeId="4231" r:id="rId127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31" r:id="rId127"/>
      </mc:Fallback>
    </mc:AlternateContent>
    <mc:AlternateContent xmlns:mc="http://schemas.openxmlformats.org/markup-compatibility/2006">
      <mc:Choice Requires="x14">
        <oleObject progId="Equation.3" shapeId="4232" r:id="rId12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32" r:id="rId128"/>
      </mc:Fallback>
    </mc:AlternateContent>
    <mc:AlternateContent xmlns:mc="http://schemas.openxmlformats.org/markup-compatibility/2006">
      <mc:Choice Requires="x14">
        <oleObject progId="Equation.3" shapeId="4233" r:id="rId129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33" r:id="rId129"/>
      </mc:Fallback>
    </mc:AlternateContent>
    <mc:AlternateContent xmlns:mc="http://schemas.openxmlformats.org/markup-compatibility/2006">
      <mc:Choice Requires="x14">
        <oleObject progId="Equation.3" shapeId="4234" r:id="rId13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34" r:id="rId130"/>
      </mc:Fallback>
    </mc:AlternateContent>
    <mc:AlternateContent xmlns:mc="http://schemas.openxmlformats.org/markup-compatibility/2006">
      <mc:Choice Requires="x14">
        <oleObject progId="Equation.3" shapeId="4235" r:id="rId131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35" r:id="rId13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p-vattu</cp:lastModifiedBy>
  <cp:lastPrinted>2017-07-27T15:29:37Z</cp:lastPrinted>
  <dcterms:created xsi:type="dcterms:W3CDTF">2017-07-13T01:28:30Z</dcterms:created>
  <dcterms:modified xsi:type="dcterms:W3CDTF">2017-08-02T10:06:28Z</dcterms:modified>
</cp:coreProperties>
</file>